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WEBSITE\Michele updated\"/>
    </mc:Choice>
  </mc:AlternateContent>
  <bookViews>
    <workbookView xWindow="480" yWindow="120" windowWidth="27795" windowHeight="12585"/>
  </bookViews>
  <sheets>
    <sheet name="Graduate" sheetId="1" r:id="rId1"/>
  </sheets>
  <calcPr calcId="152511"/>
</workbook>
</file>

<file path=xl/calcChain.xml><?xml version="1.0" encoding="utf-8"?>
<calcChain xmlns="http://schemas.openxmlformats.org/spreadsheetml/2006/main">
  <c r="C27" i="1" l="1"/>
  <c r="F26" i="1"/>
  <c r="I26" i="1" s="1"/>
  <c r="L26" i="1" s="1"/>
  <c r="F25" i="1"/>
  <c r="I25" i="1" s="1"/>
  <c r="I27" i="1" s="1"/>
  <c r="L18" i="1"/>
  <c r="L19" i="1" s="1"/>
  <c r="L23" i="1" s="1"/>
  <c r="I18" i="1"/>
  <c r="I19" i="1" s="1"/>
  <c r="I23" i="1" s="1"/>
  <c r="F18" i="1"/>
  <c r="F19" i="1" s="1"/>
  <c r="F23" i="1" s="1"/>
  <c r="C18" i="1"/>
  <c r="C19" i="1" s="1"/>
  <c r="C23" i="1" s="1"/>
  <c r="C29" i="1" l="1"/>
  <c r="I29" i="1"/>
  <c r="L25" i="1"/>
  <c r="L27" i="1" s="1"/>
  <c r="L29" i="1" s="1"/>
  <c r="F27" i="1"/>
  <c r="F29" i="1" s="1"/>
</calcChain>
</file>

<file path=xl/sharedStrings.xml><?xml version="1.0" encoding="utf-8"?>
<sst xmlns="http://schemas.openxmlformats.org/spreadsheetml/2006/main" count="36" uniqueCount="26">
  <si>
    <t xml:space="preserve">SUMMARY of  ESTIMATED DIRECT BILLED CHARGES 2016/2017 </t>
  </si>
  <si>
    <t>Full Time -12 credits per semester or more for billing purposes</t>
  </si>
  <si>
    <t>IN STATE (S) *</t>
  </si>
  <si>
    <t>IN REGION (N) **</t>
  </si>
  <si>
    <t>OUT OF REGION (O)</t>
  </si>
  <si>
    <t xml:space="preserve">      INTERNATIONAL (F)   ***</t>
  </si>
  <si>
    <t>Full Time - 9 credits per semester or more for academic purposes</t>
  </si>
  <si>
    <t>Full Year</t>
  </si>
  <si>
    <t>Per Credit</t>
  </si>
  <si>
    <t>Tuition Full Time Graduate (GR)</t>
  </si>
  <si>
    <t>GRADUATE FEES</t>
  </si>
  <si>
    <t xml:space="preserve">  COLLEGE FEE</t>
  </si>
  <si>
    <t xml:space="preserve">  WELLNESS FEE ****</t>
  </si>
  <si>
    <t xml:space="preserve">  TECHNOLOGY FEE</t>
  </si>
  <si>
    <t>GR MANDATORY FEES</t>
  </si>
  <si>
    <t>Tuition and Fees as per Estimated Cost of Attendance</t>
  </si>
  <si>
    <t>HEALTH INSURANCE INTERNATIONAL STUDENTS</t>
  </si>
  <si>
    <t>***</t>
  </si>
  <si>
    <t>TOTAL GRADUATE COMMUTER</t>
  </si>
  <si>
    <t>ROOM-DOUBLE OCCUPANCY</t>
  </si>
  <si>
    <t>MEAL PLAN A  (7 DAYS - 19 SWIPES)</t>
  </si>
  <si>
    <t>Housing and Meals as per Estimated Cost of Attendance</t>
  </si>
  <si>
    <t>TOTAL GRADUATE RESIDENT</t>
  </si>
  <si>
    <t>NOT BILLED BY STUDENT ACCOUNTS</t>
  </si>
  <si>
    <t>Uniform</t>
  </si>
  <si>
    <t xml:space="preserve">Graduate Students (PT &amp; FT)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</si>
</sst>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6" fontId="0" fillId="0" borderId="0" xfId="0" applyNumberFormat="1" applyFill="1" applyAlignment="1">
      <alignment horizontal="center"/>
    </xf>
    <xf numFmtId="0" fontId="2" fillId="0" borderId="0" xfId="0" applyFont="1"/>
    <xf numFmtId="6" fontId="2" fillId="0" borderId="3" xfId="0" applyNumberFormat="1" applyFont="1" applyFill="1" applyBorder="1" applyAlignment="1">
      <alignment horizontal="center"/>
    </xf>
    <xf numFmtId="6" fontId="2" fillId="0" borderId="5" xfId="0" applyNumberFormat="1" applyFont="1" applyFill="1" applyBorder="1" applyAlignment="1">
      <alignment horizontal="center"/>
    </xf>
    <xf numFmtId="6" fontId="2" fillId="2" borderId="6" xfId="0" applyNumberFormat="1" applyFont="1" applyFill="1" applyBorder="1" applyAlignment="1">
      <alignment horizontal="center"/>
    </xf>
    <xf numFmtId="6" fontId="2" fillId="2" borderId="7" xfId="0" applyNumberFormat="1" applyFont="1" applyFill="1" applyBorder="1" applyAlignment="1">
      <alignment horizontal="center"/>
    </xf>
    <xf numFmtId="6" fontId="2" fillId="0" borderId="5" xfId="0" applyNumberFormat="1" applyFont="1" applyBorder="1"/>
    <xf numFmtId="6" fontId="2" fillId="3" borderId="6" xfId="0" applyNumberFormat="1" applyFont="1" applyFill="1" applyBorder="1" applyAlignment="1">
      <alignment horizontal="center"/>
    </xf>
    <xf numFmtId="6" fontId="2" fillId="3" borderId="8" xfId="0" applyNumberFormat="1" applyFont="1" applyFill="1" applyBorder="1" applyAlignment="1">
      <alignment horizontal="center"/>
    </xf>
    <xf numFmtId="6" fontId="2" fillId="0" borderId="0" xfId="0" applyNumberFormat="1" applyFont="1"/>
    <xf numFmtId="6" fontId="2" fillId="4" borderId="5" xfId="0" applyNumberFormat="1" applyFont="1" applyFill="1" applyBorder="1" applyAlignment="1">
      <alignment horizontal="center"/>
    </xf>
    <xf numFmtId="6" fontId="2" fillId="4" borderId="8" xfId="0" applyNumberFormat="1" applyFont="1" applyFill="1" applyBorder="1" applyAlignment="1">
      <alignment horizontal="center"/>
    </xf>
    <xf numFmtId="6" fontId="2" fillId="5" borderId="5" xfId="0" applyNumberFormat="1" applyFont="1" applyFill="1" applyBorder="1" applyAlignment="1">
      <alignment horizontal="center"/>
    </xf>
    <xf numFmtId="6" fontId="2" fillId="5" borderId="8" xfId="0" applyNumberFormat="1" applyFont="1" applyFill="1" applyBorder="1" applyAlignment="1">
      <alignment horizontal="center"/>
    </xf>
    <xf numFmtId="6" fontId="2" fillId="2" borderId="5" xfId="0" applyNumberFormat="1" applyFont="1" applyFill="1" applyBorder="1" applyAlignment="1">
      <alignment horizontal="center"/>
    </xf>
    <xf numFmtId="6" fontId="2" fillId="2" borderId="8" xfId="0" applyNumberFormat="1" applyFont="1" applyFill="1" applyBorder="1" applyAlignment="1">
      <alignment horizontal="center"/>
    </xf>
    <xf numFmtId="6" fontId="2" fillId="0" borderId="0" xfId="0" applyNumberFormat="1" applyFont="1" applyAlignment="1">
      <alignment horizontal="center"/>
    </xf>
    <xf numFmtId="6" fontId="2" fillId="3" borderId="5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2" borderId="5" xfId="1" applyNumberFormat="1" applyFont="1" applyFill="1" applyBorder="1"/>
    <xf numFmtId="164" fontId="0" fillId="2" borderId="8" xfId="1" applyNumberFormat="1" applyFont="1" applyFill="1" applyBorder="1"/>
    <xf numFmtId="164" fontId="0" fillId="0" borderId="0" xfId="1" applyNumberFormat="1" applyFont="1"/>
    <xf numFmtId="164" fontId="1" fillId="3" borderId="5" xfId="1" applyNumberFormat="1" applyFont="1" applyFill="1" applyBorder="1"/>
    <xf numFmtId="164" fontId="0" fillId="3" borderId="8" xfId="1" applyNumberFormat="1" applyFont="1" applyFill="1" applyBorder="1"/>
    <xf numFmtId="164" fontId="1" fillId="4" borderId="5" xfId="1" applyNumberFormat="1" applyFont="1" applyFill="1" applyBorder="1"/>
    <xf numFmtId="164" fontId="0" fillId="4" borderId="8" xfId="1" applyNumberFormat="1" applyFont="1" applyFill="1" applyBorder="1"/>
    <xf numFmtId="164" fontId="1" fillId="5" borderId="5" xfId="1" applyNumberFormat="1" applyFont="1" applyFill="1" applyBorder="1"/>
    <xf numFmtId="164" fontId="0" fillId="5" borderId="8" xfId="1" applyNumberFormat="1" applyFont="1" applyFill="1" applyBorder="1"/>
    <xf numFmtId="43" fontId="5" fillId="0" borderId="0" xfId="1" applyFont="1" applyFill="1"/>
    <xf numFmtId="43" fontId="6" fillId="0" borderId="0" xfId="1" applyFont="1" applyFill="1" applyAlignment="1"/>
    <xf numFmtId="164" fontId="5" fillId="2" borderId="5" xfId="1" applyNumberFormat="1" applyFont="1" applyFill="1" applyBorder="1" applyAlignment="1">
      <alignment horizontal="center"/>
    </xf>
    <xf numFmtId="164" fontId="5" fillId="3" borderId="5" xfId="1" applyNumberFormat="1" applyFont="1" applyFill="1" applyBorder="1" applyAlignment="1">
      <alignment horizontal="center"/>
    </xf>
    <xf numFmtId="164" fontId="5" fillId="4" borderId="5" xfId="1" applyNumberFormat="1" applyFont="1" applyFill="1" applyBorder="1" applyAlignment="1">
      <alignment horizontal="center"/>
    </xf>
    <xf numFmtId="164" fontId="5" fillId="5" borderId="5" xfId="1" applyNumberFormat="1" applyFont="1" applyFill="1" applyBorder="1" applyAlignment="1">
      <alignment horizontal="center"/>
    </xf>
    <xf numFmtId="43" fontId="7" fillId="0" borderId="0" xfId="1" applyFont="1" applyFill="1" applyAlignment="1"/>
    <xf numFmtId="44" fontId="0" fillId="2" borderId="5" xfId="2" applyFont="1" applyFill="1" applyBorder="1"/>
    <xf numFmtId="44" fontId="0" fillId="3" borderId="5" xfId="2" applyFont="1" applyFill="1" applyBorder="1"/>
    <xf numFmtId="44" fontId="0" fillId="4" borderId="5" xfId="2" applyFont="1" applyFill="1" applyBorder="1"/>
    <xf numFmtId="44" fontId="0" fillId="5" borderId="5" xfId="2" applyFont="1" applyFill="1" applyBorder="1"/>
    <xf numFmtId="44" fontId="0" fillId="2" borderId="9" xfId="2" applyFont="1" applyFill="1" applyBorder="1"/>
    <xf numFmtId="164" fontId="0" fillId="2" borderId="10" xfId="1" applyNumberFormat="1" applyFont="1" applyFill="1" applyBorder="1"/>
    <xf numFmtId="44" fontId="0" fillId="3" borderId="9" xfId="2" applyFont="1" applyFill="1" applyBorder="1"/>
    <xf numFmtId="164" fontId="0" fillId="3" borderId="11" xfId="1" applyNumberFormat="1" applyFont="1" applyFill="1" applyBorder="1"/>
    <xf numFmtId="164" fontId="0" fillId="0" borderId="3" xfId="1" applyNumberFormat="1" applyFont="1" applyBorder="1"/>
    <xf numFmtId="44" fontId="0" fillId="4" borderId="11" xfId="2" applyFont="1" applyFill="1" applyBorder="1"/>
    <xf numFmtId="164" fontId="0" fillId="4" borderId="10" xfId="1" applyNumberFormat="1" applyFont="1" applyFill="1" applyBorder="1"/>
    <xf numFmtId="44" fontId="0" fillId="5" borderId="9" xfId="2" applyFont="1" applyFill="1" applyBorder="1"/>
    <xf numFmtId="164" fontId="0" fillId="5" borderId="10" xfId="1" applyNumberFormat="1" applyFont="1" applyFill="1" applyBorder="1"/>
    <xf numFmtId="0" fontId="0" fillId="0" borderId="0" xfId="0" applyFont="1"/>
    <xf numFmtId="164" fontId="0" fillId="2" borderId="0" xfId="1" applyNumberFormat="1" applyFont="1" applyFill="1" applyBorder="1"/>
    <xf numFmtId="164" fontId="1" fillId="3" borderId="0" xfId="1" applyNumberFormat="1" applyFont="1" applyFill="1" applyBorder="1"/>
    <xf numFmtId="164" fontId="0" fillId="3" borderId="0" xfId="1" applyNumberFormat="1" applyFont="1" applyFill="1" applyBorder="1"/>
    <xf numFmtId="164" fontId="0" fillId="4" borderId="0" xfId="1" applyNumberFormat="1" applyFont="1" applyFill="1" applyBorder="1"/>
    <xf numFmtId="164" fontId="0" fillId="5" borderId="5" xfId="1" applyNumberFormat="1" applyFont="1" applyFill="1" applyBorder="1"/>
    <xf numFmtId="0" fontId="0" fillId="0" borderId="2" xfId="0" applyFont="1" applyBorder="1"/>
    <xf numFmtId="0" fontId="2" fillId="0" borderId="2" xfId="0" applyFont="1" applyBorder="1"/>
    <xf numFmtId="164" fontId="1" fillId="2" borderId="1" xfId="1" applyNumberFormat="1" applyFont="1" applyFill="1" applyBorder="1"/>
    <xf numFmtId="164" fontId="2" fillId="2" borderId="2" xfId="1" applyNumberFormat="1" applyFont="1" applyFill="1" applyBorder="1"/>
    <xf numFmtId="164" fontId="2" fillId="0" borderId="3" xfId="1" applyNumberFormat="1" applyFont="1" applyBorder="1"/>
    <xf numFmtId="164" fontId="2" fillId="3" borderId="2" xfId="1" applyNumberFormat="1" applyFont="1" applyFill="1" applyBorder="1"/>
    <xf numFmtId="164" fontId="2" fillId="4" borderId="2" xfId="1" applyNumberFormat="1" applyFont="1" applyFill="1" applyBorder="1"/>
    <xf numFmtId="164" fontId="2" fillId="4" borderId="4" xfId="1" applyNumberFormat="1" applyFont="1" applyFill="1" applyBorder="1"/>
    <xf numFmtId="164" fontId="2" fillId="5" borderId="1" xfId="1" applyNumberFormat="1" applyFont="1" applyFill="1" applyBorder="1"/>
    <xf numFmtId="164" fontId="2" fillId="5" borderId="4" xfId="1" applyNumberFormat="1" applyFont="1" applyFill="1" applyBorder="1"/>
    <xf numFmtId="0" fontId="0" fillId="0" borderId="0" xfId="0" applyFont="1" applyBorder="1"/>
    <xf numFmtId="0" fontId="2" fillId="0" borderId="0" xfId="0" applyFont="1" applyBorder="1"/>
    <xf numFmtId="164" fontId="2" fillId="2" borderId="0" xfId="1" applyNumberFormat="1" applyFont="1" applyFill="1" applyBorder="1"/>
    <xf numFmtId="164" fontId="2" fillId="3" borderId="0" xfId="1" applyNumberFormat="1" applyFont="1" applyFill="1" applyBorder="1"/>
    <xf numFmtId="164" fontId="2" fillId="4" borderId="0" xfId="1" applyNumberFormat="1" applyFont="1" applyFill="1" applyBorder="1"/>
    <xf numFmtId="164" fontId="2" fillId="4" borderId="8" xfId="1" applyNumberFormat="1" applyFont="1" applyFill="1" applyBorder="1"/>
    <xf numFmtId="164" fontId="2" fillId="5" borderId="5" xfId="1" applyNumberFormat="1" applyFont="1" applyFill="1" applyBorder="1"/>
    <xf numFmtId="164" fontId="2" fillId="5" borderId="8" xfId="1" applyNumberFormat="1" applyFont="1" applyFill="1" applyBorder="1"/>
    <xf numFmtId="164" fontId="2" fillId="2" borderId="5" xfId="1" applyNumberFormat="1" applyFont="1" applyFill="1" applyBorder="1"/>
    <xf numFmtId="0" fontId="0" fillId="0" borderId="0" xfId="0" applyBorder="1"/>
    <xf numFmtId="164" fontId="0" fillId="2" borderId="5" xfId="1" applyNumberFormat="1" applyFont="1" applyFill="1" applyBorder="1"/>
    <xf numFmtId="0" fontId="0" fillId="0" borderId="2" xfId="0" applyFont="1" applyFill="1" applyBorder="1"/>
    <xf numFmtId="164" fontId="2" fillId="2" borderId="1" xfId="1" applyNumberFormat="1" applyFont="1" applyFill="1" applyBorder="1"/>
    <xf numFmtId="0" fontId="2" fillId="0" borderId="0" xfId="0" applyFont="1" applyFill="1" applyBorder="1"/>
    <xf numFmtId="164" fontId="2" fillId="2" borderId="8" xfId="1" applyNumberFormat="1" applyFont="1" applyFill="1" applyBorder="1"/>
    <xf numFmtId="164" fontId="2" fillId="0" borderId="0" xfId="1" applyNumberFormat="1" applyFont="1" applyBorder="1"/>
    <xf numFmtId="164" fontId="2" fillId="3" borderId="5" xfId="1" applyNumberFormat="1" applyFont="1" applyFill="1" applyBorder="1"/>
    <xf numFmtId="164" fontId="2" fillId="2" borderId="9" xfId="0" applyNumberFormat="1" applyFont="1" applyFill="1" applyBorder="1"/>
    <xf numFmtId="164" fontId="2" fillId="2" borderId="10" xfId="0" applyNumberFormat="1" applyFont="1" applyFill="1" applyBorder="1"/>
    <xf numFmtId="164" fontId="2" fillId="0" borderId="0" xfId="0" applyNumberFormat="1" applyFont="1" applyBorder="1"/>
    <xf numFmtId="164" fontId="2" fillId="3" borderId="9" xfId="0" applyNumberFormat="1" applyFont="1" applyFill="1" applyBorder="1"/>
    <xf numFmtId="164" fontId="2" fillId="3" borderId="11" xfId="0" applyNumberFormat="1" applyFont="1" applyFill="1" applyBorder="1"/>
    <xf numFmtId="164" fontId="2" fillId="0" borderId="3" xfId="0" applyNumberFormat="1" applyFont="1" applyBorder="1"/>
    <xf numFmtId="164" fontId="2" fillId="4" borderId="11" xfId="0" applyNumberFormat="1" applyFont="1" applyFill="1" applyBorder="1"/>
    <xf numFmtId="164" fontId="2" fillId="4" borderId="10" xfId="0" applyNumberFormat="1" applyFont="1" applyFill="1" applyBorder="1"/>
    <xf numFmtId="164" fontId="2" fillId="5" borderId="9" xfId="0" applyNumberFormat="1" applyFont="1" applyFill="1" applyBorder="1"/>
    <xf numFmtId="164" fontId="2" fillId="5" borderId="10" xfId="0" applyNumberFormat="1" applyFont="1" applyFill="1" applyBorder="1"/>
    <xf numFmtId="164" fontId="0" fillId="0" borderId="0" xfId="0" applyNumberFormat="1" applyFill="1" applyBorder="1"/>
    <xf numFmtId="164" fontId="0" fillId="0" borderId="0" xfId="1" applyNumberFormat="1" applyFont="1" applyFill="1" applyBorder="1"/>
    <xf numFmtId="164" fontId="2" fillId="0" borderId="0" xfId="1" applyNumberFormat="1" applyFont="1" applyFill="1" applyBorder="1"/>
    <xf numFmtId="43" fontId="8" fillId="0" borderId="0" xfId="1" applyFont="1" applyFill="1" applyAlignment="1">
      <alignment horizontal="center" wrapText="1"/>
    </xf>
    <xf numFmtId="43" fontId="7" fillId="0" borderId="0" xfId="1" applyFont="1" applyFill="1" applyAlignment="1">
      <alignment wrapText="1"/>
    </xf>
    <xf numFmtId="43" fontId="7" fillId="0" borderId="0" xfId="1" applyFont="1" applyFill="1"/>
    <xf numFmtId="6" fontId="9" fillId="0" borderId="0" xfId="0" applyNumberFormat="1" applyFont="1" applyAlignment="1">
      <alignment horizontal="center"/>
    </xf>
    <xf numFmtId="44" fontId="7" fillId="0" borderId="0" xfId="2" applyFont="1" applyFill="1" applyBorder="1" applyAlignment="1"/>
    <xf numFmtId="44" fontId="7" fillId="0" borderId="0" xfId="2" applyFont="1" applyFill="1" applyAlignment="1"/>
    <xf numFmtId="43" fontId="7" fillId="0" borderId="0" xfId="1" applyFont="1" applyFill="1" applyAlignment="1">
      <alignment horizontal="center"/>
    </xf>
    <xf numFmtId="164" fontId="0" fillId="0" borderId="0" xfId="0" applyNumberFormat="1"/>
    <xf numFmtId="6" fontId="0" fillId="0" borderId="0" xfId="0" applyNumberForma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6" fontId="2" fillId="2" borderId="1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6" fontId="2" fillId="3" borderId="1" xfId="0" applyNumberFormat="1" applyFont="1" applyFill="1" applyBorder="1" applyAlignment="1">
      <alignment horizontal="center" wrapText="1"/>
    </xf>
    <xf numFmtId="6" fontId="2" fillId="4" borderId="1" xfId="0" applyNumberFormat="1" applyFont="1" applyFill="1" applyBorder="1" applyAlignment="1">
      <alignment horizontal="center" wrapText="1"/>
    </xf>
    <xf numFmtId="6" fontId="2" fillId="5" borderId="1" xfId="0" applyNumberFormat="1" applyFont="1" applyFill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123825</xdr:rowOff>
    </xdr:from>
    <xdr:to>
      <xdr:col>8</xdr:col>
      <xdr:colOff>800100</xdr:colOff>
      <xdr:row>2</xdr:row>
      <xdr:rowOff>133351</xdr:rowOff>
    </xdr:to>
    <xdr:pic>
      <xdr:nvPicPr>
        <xdr:cNvPr id="2" name="Picture 2" descr="http://www.sunymaritime.edu/documents/2013/3/27/2013LogoColo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0" y="123825"/>
          <a:ext cx="1943100" cy="390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34</xdr:row>
      <xdr:rowOff>142875</xdr:rowOff>
    </xdr:from>
    <xdr:to>
      <xdr:col>12</xdr:col>
      <xdr:colOff>942974</xdr:colOff>
      <xdr:row>42</xdr:row>
      <xdr:rowOff>552450</xdr:rowOff>
    </xdr:to>
    <xdr:sp macro="" textlink="">
      <xdr:nvSpPr>
        <xdr:cNvPr id="3" name="TextBox 2"/>
        <xdr:cNvSpPr txBox="1"/>
      </xdr:nvSpPr>
      <xdr:spPr>
        <a:xfrm>
          <a:off x="47625" y="6429375"/>
          <a:ext cx="12420599" cy="1933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</a:t>
          </a:r>
          <a:r>
            <a:rPr lang="en-US" sz="1100" baseline="0"/>
            <a:t>       </a:t>
          </a:r>
          <a:r>
            <a:rPr lang="en-US" sz="1100"/>
            <a:t>In State rates apply to eligible veterans and their dependants.</a:t>
          </a:r>
        </a:p>
        <a:p>
          <a:r>
            <a:rPr lang="en-US" sz="1100"/>
            <a:t>**</a:t>
          </a:r>
          <a:r>
            <a:rPr lang="en-US" sz="1100" baseline="0"/>
            <a:t>    </a:t>
          </a:r>
          <a:r>
            <a:rPr lang="en-US" sz="1100"/>
            <a:t>In Region rates apply</a:t>
          </a:r>
          <a:r>
            <a:rPr lang="en-US" sz="1100" baseline="0"/>
            <a:t> to students whose residency is in Alabama, Connecticut, Delaware, Florida, Georgia, Lousiana, Mississippi, New Jersey, North Carolina, Pennsylvania, Rhode Island, South Carolina, Virginia and Washington, DC.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***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International students pay a mandatory health insurance premium. </a:t>
          </a:r>
          <a:r>
            <a:rPr lang="en-US" sz="1100" baseline="0"/>
            <a:t> Students enrolled in the Online Graduate program do not pay Health Insurance. </a:t>
          </a:r>
        </a:p>
        <a:p>
          <a:r>
            <a:rPr lang="en-US" sz="1100" baseline="0"/>
            <a:t>****Students enrolled in the Online Graduate program do not pay the Wellness Fee.</a:t>
          </a:r>
        </a:p>
        <a:p>
          <a:endParaRPr lang="en-US" sz="1100" baseline="0"/>
        </a:p>
        <a:p>
          <a:r>
            <a:rPr lang="en-US" sz="1100" baseline="0"/>
            <a:t>Note1:  Lab/course fees are associated with certain classes.  </a:t>
          </a:r>
        </a:p>
        <a:p>
          <a:r>
            <a:rPr lang="en-US" sz="1100" baseline="0"/>
            <a:t>Note2:  For a full list of fees, charges per semester, other options of housing and meal plans, see  "Charges 2016-17."</a:t>
          </a:r>
        </a:p>
        <a:p>
          <a:r>
            <a:rPr lang="en-US" sz="1100" baseline="0"/>
            <a:t>Note3:  </a:t>
          </a:r>
          <a:r>
            <a:rPr lang="en-US" sz="1100" b="1" i="1" baseline="0"/>
            <a:t>License Graduate </a:t>
          </a:r>
          <a:r>
            <a:rPr lang="en-US" sz="1100" b="1" baseline="0"/>
            <a:t>students pay Graduation tuition rates and all Undergraduate fees.</a:t>
          </a:r>
        </a:p>
        <a:p>
          <a:endParaRPr lang="en-US" sz="1100"/>
        </a:p>
      </xdr:txBody>
    </xdr:sp>
    <xdr:clientData/>
  </xdr:twoCellAnchor>
  <xdr:twoCellAnchor>
    <xdr:from>
      <xdr:col>6</xdr:col>
      <xdr:colOff>133350</xdr:colOff>
      <xdr:row>0</xdr:row>
      <xdr:rowOff>123825</xdr:rowOff>
    </xdr:from>
    <xdr:to>
      <xdr:col>8</xdr:col>
      <xdr:colOff>800100</xdr:colOff>
      <xdr:row>2</xdr:row>
      <xdr:rowOff>133351</xdr:rowOff>
    </xdr:to>
    <xdr:pic>
      <xdr:nvPicPr>
        <xdr:cNvPr id="4" name="Picture 2" descr="http://www.sunymaritime.edu/documents/2013/3/27/2013LogoColo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0" y="123825"/>
          <a:ext cx="1943100" cy="390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34</xdr:row>
      <xdr:rowOff>142875</xdr:rowOff>
    </xdr:from>
    <xdr:to>
      <xdr:col>12</xdr:col>
      <xdr:colOff>942974</xdr:colOff>
      <xdr:row>44</xdr:row>
      <xdr:rowOff>47625</xdr:rowOff>
    </xdr:to>
    <xdr:sp macro="" textlink="">
      <xdr:nvSpPr>
        <xdr:cNvPr id="5" name="TextBox 4"/>
        <xdr:cNvSpPr txBox="1"/>
      </xdr:nvSpPr>
      <xdr:spPr>
        <a:xfrm>
          <a:off x="9525" y="6772275"/>
          <a:ext cx="12458699" cy="1781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</a:t>
          </a:r>
          <a:r>
            <a:rPr lang="en-US" sz="1100" baseline="0"/>
            <a:t>       </a:t>
          </a:r>
          <a:r>
            <a:rPr lang="en-US" sz="1100"/>
            <a:t>In State rates apply to eligible veterans and their dependants.</a:t>
          </a:r>
        </a:p>
        <a:p>
          <a:r>
            <a:rPr lang="en-US" sz="1100"/>
            <a:t>**</a:t>
          </a:r>
          <a:r>
            <a:rPr lang="en-US" sz="1100" baseline="0"/>
            <a:t>    </a:t>
          </a:r>
          <a:r>
            <a:rPr lang="en-US" sz="1100"/>
            <a:t>In Region rates apply</a:t>
          </a:r>
          <a:r>
            <a:rPr lang="en-US" sz="1100" baseline="0"/>
            <a:t> to students whose residency is in Alabama, Connecticut, Delaware, Florida, Georgia, Lousiana, Maryland, Mississippi, New Jersey, North Carolina, Pennsylvania, Rhode Island, South Carolina, Virginia and Washington, DC.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***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International students pay a mandatory health insurance premium. </a:t>
          </a:r>
          <a:r>
            <a:rPr lang="en-US" sz="1100" baseline="0"/>
            <a:t> Students enrolled in the Online Graduate program do not pay Health Insurance. </a:t>
          </a:r>
        </a:p>
        <a:p>
          <a:r>
            <a:rPr lang="en-US" sz="1100" baseline="0"/>
            <a:t>****Students enrolled in the Online Graduate program do not pay the Wellness Fee.</a:t>
          </a:r>
        </a:p>
        <a:p>
          <a:endParaRPr lang="en-US" sz="1100" baseline="0"/>
        </a:p>
        <a:p>
          <a:r>
            <a:rPr lang="en-US" sz="1100" baseline="0"/>
            <a:t>Note1:  Lab/course fees are associated with certain classes.  </a:t>
          </a:r>
        </a:p>
        <a:p>
          <a:r>
            <a:rPr lang="en-US" sz="1100" baseline="0"/>
            <a:t>Note2:  For a full list of fees, charges per semester, other options of housing and meal plans, see  "2016-2017 Charges  and Fees."</a:t>
          </a:r>
        </a:p>
        <a:p>
          <a:r>
            <a:rPr lang="en-US" sz="1100" baseline="0"/>
            <a:t>Note3:  </a:t>
          </a:r>
          <a:r>
            <a:rPr lang="en-US" sz="1100" b="1" i="1" baseline="0"/>
            <a:t>License Graduate </a:t>
          </a:r>
          <a:r>
            <a:rPr lang="en-US" sz="1100" b="1" baseline="0"/>
            <a:t>students pay Graduate tuition rates and all Undergraduate fees.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topLeftCell="A16" workbookViewId="0">
      <selection activeCell="C34" sqref="C34"/>
    </sheetView>
  </sheetViews>
  <sheetFormatPr defaultRowHeight="15" x14ac:dyDescent="0.25"/>
  <cols>
    <col min="1" max="1" width="36.28515625" customWidth="1"/>
    <col min="2" max="2" width="22.85546875" customWidth="1"/>
    <col min="3" max="4" width="14.140625" style="107" customWidth="1"/>
    <col min="5" max="5" width="4.85546875" style="107" customWidth="1"/>
    <col min="6" max="7" width="14.28515625" style="107" customWidth="1"/>
    <col min="8" max="8" width="4.85546875" style="107" customWidth="1"/>
    <col min="9" max="9" width="14.28515625" style="107" customWidth="1"/>
    <col min="10" max="10" width="13.7109375" style="107" customWidth="1"/>
    <col min="11" max="11" width="4.85546875" customWidth="1"/>
    <col min="12" max="12" width="14.28515625" customWidth="1"/>
    <col min="13" max="13" width="15.140625" customWidth="1"/>
    <col min="15" max="15" width="11.5703125" bestFit="1" customWidth="1"/>
  </cols>
  <sheetData>
    <row r="1" spans="1:16" x14ac:dyDescent="0.25">
      <c r="A1" s="1"/>
      <c r="B1" s="1"/>
      <c r="C1" s="2"/>
      <c r="D1" s="2"/>
      <c r="E1" s="2"/>
      <c r="F1" s="2"/>
      <c r="G1" s="2"/>
      <c r="H1" s="2"/>
      <c r="I1" s="2"/>
      <c r="J1" s="2"/>
    </row>
    <row r="2" spans="1:16" x14ac:dyDescent="0.25">
      <c r="A2" s="1"/>
      <c r="B2" s="1"/>
      <c r="C2" s="2"/>
      <c r="D2" s="2"/>
      <c r="E2" s="2"/>
      <c r="F2" s="2"/>
      <c r="G2" s="2"/>
      <c r="H2" s="2"/>
      <c r="I2" s="2"/>
      <c r="J2" s="2"/>
    </row>
    <row r="3" spans="1:16" x14ac:dyDescent="0.25">
      <c r="A3" s="1"/>
      <c r="B3" s="1"/>
      <c r="C3" s="2"/>
      <c r="D3" s="2"/>
      <c r="E3" s="2"/>
      <c r="F3" s="2"/>
      <c r="G3" s="2"/>
      <c r="H3" s="2"/>
      <c r="I3" s="2"/>
      <c r="J3" s="2"/>
    </row>
    <row r="4" spans="1:16" ht="15" customHeight="1" x14ac:dyDescent="0.3">
      <c r="A4" s="1"/>
      <c r="B4" s="1"/>
      <c r="C4" s="110" t="s">
        <v>0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09"/>
      <c r="O4" s="109"/>
      <c r="P4" s="109"/>
    </row>
    <row r="5" spans="1:16" ht="15" customHeight="1" x14ac:dyDescent="0.3">
      <c r="A5" s="1"/>
      <c r="B5" s="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09"/>
      <c r="O5" s="109"/>
      <c r="P5" s="109"/>
    </row>
    <row r="6" spans="1:16" ht="12" customHeight="1" x14ac:dyDescent="0.3">
      <c r="A6" s="1"/>
      <c r="B6" s="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08"/>
      <c r="O6" s="108"/>
      <c r="P6" s="108"/>
    </row>
    <row r="7" spans="1:16" ht="15.75" customHeight="1" x14ac:dyDescent="0.25">
      <c r="A7" s="4"/>
      <c r="B7" s="1"/>
      <c r="C7" s="112" t="s">
        <v>25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</row>
    <row r="8" spans="1:16" x14ac:dyDescent="0.25">
      <c r="A8" s="1"/>
      <c r="B8" s="1"/>
      <c r="C8" s="2"/>
      <c r="D8" s="2"/>
      <c r="E8" s="5"/>
      <c r="F8" s="2"/>
      <c r="G8" s="2"/>
      <c r="H8" s="2"/>
      <c r="I8" s="2"/>
      <c r="J8" s="2"/>
    </row>
    <row r="9" spans="1:16" ht="29.25" customHeight="1" x14ac:dyDescent="0.25">
      <c r="A9" s="6" t="s">
        <v>1</v>
      </c>
      <c r="C9" s="114" t="s">
        <v>2</v>
      </c>
      <c r="D9" s="115"/>
      <c r="E9" s="7"/>
      <c r="F9" s="116" t="s">
        <v>3</v>
      </c>
      <c r="G9" s="115"/>
      <c r="H9" s="8"/>
      <c r="I9" s="117" t="s">
        <v>4</v>
      </c>
      <c r="J9" s="115"/>
      <c r="K9" s="8"/>
      <c r="L9" s="118" t="s">
        <v>5</v>
      </c>
      <c r="M9" s="115"/>
    </row>
    <row r="10" spans="1:16" x14ac:dyDescent="0.25">
      <c r="A10" s="6" t="s">
        <v>6</v>
      </c>
      <c r="C10" s="9"/>
      <c r="D10" s="10"/>
      <c r="E10" s="11"/>
      <c r="F10" s="12"/>
      <c r="G10" s="13"/>
      <c r="H10" s="14"/>
      <c r="I10" s="15"/>
      <c r="J10" s="16"/>
      <c r="L10" s="17"/>
      <c r="M10" s="18"/>
    </row>
    <row r="11" spans="1:16" s="1" customFormat="1" x14ac:dyDescent="0.25">
      <c r="C11" s="19" t="s">
        <v>7</v>
      </c>
      <c r="D11" s="20" t="s">
        <v>8</v>
      </c>
      <c r="E11" s="21"/>
      <c r="F11" s="22" t="s">
        <v>7</v>
      </c>
      <c r="G11" s="13" t="s">
        <v>8</v>
      </c>
      <c r="H11" s="21"/>
      <c r="I11" s="15" t="s">
        <v>7</v>
      </c>
      <c r="J11" s="16" t="s">
        <v>8</v>
      </c>
      <c r="L11" s="17" t="s">
        <v>7</v>
      </c>
      <c r="M11" s="18" t="s">
        <v>8</v>
      </c>
      <c r="O11" s="23"/>
    </row>
    <row r="12" spans="1:16" ht="15" customHeight="1" x14ac:dyDescent="0.25">
      <c r="A12" t="s">
        <v>9</v>
      </c>
      <c r="C12" s="24">
        <v>10870</v>
      </c>
      <c r="D12" s="25">
        <v>453</v>
      </c>
      <c r="E12" s="26"/>
      <c r="F12" s="27">
        <v>16310</v>
      </c>
      <c r="G12" s="28">
        <v>680</v>
      </c>
      <c r="H12" s="26"/>
      <c r="I12" s="29">
        <v>22210</v>
      </c>
      <c r="J12" s="30">
        <v>925</v>
      </c>
      <c r="L12" s="31">
        <v>22210</v>
      </c>
      <c r="M12" s="32">
        <v>925</v>
      </c>
    </row>
    <row r="13" spans="1:16" ht="15" customHeight="1" x14ac:dyDescent="0.25">
      <c r="C13" s="24"/>
      <c r="D13" s="25"/>
      <c r="E13" s="26"/>
      <c r="F13" s="27"/>
      <c r="G13" s="28"/>
      <c r="H13" s="26"/>
      <c r="I13" s="29"/>
      <c r="J13" s="30"/>
      <c r="L13" s="31"/>
      <c r="M13" s="32"/>
    </row>
    <row r="14" spans="1:16" ht="15" customHeight="1" x14ac:dyDescent="0.25">
      <c r="A14" s="33" t="s">
        <v>10</v>
      </c>
      <c r="B14" s="34"/>
      <c r="C14" s="35" t="s">
        <v>7</v>
      </c>
      <c r="D14" s="25"/>
      <c r="E14" s="26"/>
      <c r="F14" s="36" t="s">
        <v>7</v>
      </c>
      <c r="G14" s="28"/>
      <c r="H14" s="26"/>
      <c r="I14" s="37" t="s">
        <v>7</v>
      </c>
      <c r="J14" s="30"/>
      <c r="L14" s="38" t="s">
        <v>7</v>
      </c>
      <c r="M14" s="32"/>
    </row>
    <row r="15" spans="1:16" ht="15" customHeight="1" x14ac:dyDescent="0.25">
      <c r="A15" s="33" t="s">
        <v>11</v>
      </c>
      <c r="B15" s="39"/>
      <c r="C15" s="40">
        <v>25</v>
      </c>
      <c r="D15" s="25">
        <v>0.85</v>
      </c>
      <c r="E15" s="26"/>
      <c r="F15" s="41">
        <v>25</v>
      </c>
      <c r="G15" s="28">
        <v>0.85</v>
      </c>
      <c r="H15" s="26"/>
      <c r="I15" s="42">
        <v>25</v>
      </c>
      <c r="J15" s="30">
        <v>0.85</v>
      </c>
      <c r="L15" s="43">
        <v>25</v>
      </c>
      <c r="M15" s="32">
        <v>0.85</v>
      </c>
    </row>
    <row r="16" spans="1:16" ht="15" customHeight="1" x14ac:dyDescent="0.25">
      <c r="A16" s="33" t="s">
        <v>12</v>
      </c>
      <c r="B16" s="39"/>
      <c r="C16" s="40">
        <v>25</v>
      </c>
      <c r="D16" s="25">
        <v>1.04</v>
      </c>
      <c r="E16" s="26"/>
      <c r="F16" s="41">
        <v>25</v>
      </c>
      <c r="G16" s="28">
        <v>1.04</v>
      </c>
      <c r="H16" s="26"/>
      <c r="I16" s="42">
        <v>25</v>
      </c>
      <c r="J16" s="30">
        <v>1.04</v>
      </c>
      <c r="L16" s="43">
        <v>25</v>
      </c>
      <c r="M16" s="32">
        <v>1.04</v>
      </c>
    </row>
    <row r="17" spans="1:13" x14ac:dyDescent="0.25">
      <c r="A17" s="33" t="s">
        <v>13</v>
      </c>
      <c r="B17" s="39"/>
      <c r="C17" s="44">
        <v>413</v>
      </c>
      <c r="D17" s="45">
        <v>17.21</v>
      </c>
      <c r="E17" s="26"/>
      <c r="F17" s="46">
        <v>413</v>
      </c>
      <c r="G17" s="47">
        <v>17.21</v>
      </c>
      <c r="H17" s="48"/>
      <c r="I17" s="49">
        <v>413</v>
      </c>
      <c r="J17" s="50">
        <v>17.21</v>
      </c>
      <c r="L17" s="51">
        <v>413</v>
      </c>
      <c r="M17" s="52">
        <v>17.21</v>
      </c>
    </row>
    <row r="18" spans="1:13" x14ac:dyDescent="0.25">
      <c r="A18" s="53" t="s">
        <v>14</v>
      </c>
      <c r="C18" s="24">
        <f>SUM(C15:C17)</f>
        <v>463</v>
      </c>
      <c r="D18" s="54"/>
      <c r="E18" s="48"/>
      <c r="F18" s="55">
        <f>SUM(F15:F17)</f>
        <v>463</v>
      </c>
      <c r="G18" s="56"/>
      <c r="H18" s="48"/>
      <c r="I18" s="57">
        <f>SUM(I15:I17)</f>
        <v>463</v>
      </c>
      <c r="J18" s="30"/>
      <c r="L18" s="58">
        <f>SUM(L15:L17)</f>
        <v>463</v>
      </c>
      <c r="M18" s="32"/>
    </row>
    <row r="19" spans="1:13" x14ac:dyDescent="0.25">
      <c r="A19" s="59" t="s">
        <v>15</v>
      </c>
      <c r="B19" s="60"/>
      <c r="C19" s="61">
        <f>C12+C18</f>
        <v>11333</v>
      </c>
      <c r="D19" s="62"/>
      <c r="E19" s="63"/>
      <c r="F19" s="64">
        <f>F12+F18</f>
        <v>16773</v>
      </c>
      <c r="G19" s="64"/>
      <c r="H19" s="63"/>
      <c r="I19" s="65">
        <f>I12+I18</f>
        <v>22673</v>
      </c>
      <c r="J19" s="66"/>
      <c r="L19" s="67">
        <f>L12+L18</f>
        <v>22673</v>
      </c>
      <c r="M19" s="68"/>
    </row>
    <row r="20" spans="1:13" x14ac:dyDescent="0.25">
      <c r="A20" s="69"/>
      <c r="B20" s="70"/>
      <c r="C20" s="24"/>
      <c r="D20" s="71"/>
      <c r="E20" s="63"/>
      <c r="F20" s="72"/>
      <c r="G20" s="72"/>
      <c r="H20" s="63"/>
      <c r="I20" s="73"/>
      <c r="J20" s="74"/>
      <c r="L20" s="75"/>
      <c r="M20" s="76"/>
    </row>
    <row r="21" spans="1:13" x14ac:dyDescent="0.25">
      <c r="A21" t="s">
        <v>16</v>
      </c>
      <c r="C21" s="24"/>
      <c r="D21" s="71"/>
      <c r="E21" s="63"/>
      <c r="F21" s="72"/>
      <c r="G21" s="72"/>
      <c r="H21" s="63"/>
      <c r="I21" s="73"/>
      <c r="J21" s="74"/>
      <c r="L21" s="58">
        <v>1302</v>
      </c>
      <c r="M21" s="32" t="s">
        <v>17</v>
      </c>
    </row>
    <row r="22" spans="1:13" x14ac:dyDescent="0.25">
      <c r="A22" s="69"/>
      <c r="B22" s="70"/>
      <c r="C22" s="77"/>
      <c r="D22" s="71"/>
      <c r="E22" s="63"/>
      <c r="F22" s="72"/>
      <c r="G22" s="72"/>
      <c r="H22" s="63"/>
      <c r="I22" s="73"/>
      <c r="J22" s="74"/>
      <c r="L22" s="75"/>
      <c r="M22" s="76"/>
    </row>
    <row r="23" spans="1:13" x14ac:dyDescent="0.25">
      <c r="A23" s="6" t="s">
        <v>18</v>
      </c>
      <c r="B23" s="6"/>
      <c r="C23" s="77">
        <f>C19</f>
        <v>11333</v>
      </c>
      <c r="D23" s="71"/>
      <c r="E23" s="63"/>
      <c r="F23" s="72">
        <f>F19</f>
        <v>16773</v>
      </c>
      <c r="G23" s="72"/>
      <c r="H23" s="63"/>
      <c r="I23" s="73">
        <f>I19</f>
        <v>22673</v>
      </c>
      <c r="J23" s="74"/>
      <c r="L23" s="75">
        <f>L19+L21</f>
        <v>23975</v>
      </c>
      <c r="M23" s="76"/>
    </row>
    <row r="24" spans="1:13" x14ac:dyDescent="0.25">
      <c r="A24" s="78"/>
      <c r="C24" s="79"/>
      <c r="D24" s="54"/>
      <c r="E24" s="48"/>
      <c r="F24" s="56"/>
      <c r="G24" s="56"/>
      <c r="H24" s="48"/>
      <c r="I24" s="57"/>
      <c r="J24" s="30"/>
      <c r="L24" s="58"/>
      <c r="M24" s="32"/>
    </row>
    <row r="25" spans="1:13" x14ac:dyDescent="0.25">
      <c r="A25" s="78" t="s">
        <v>19</v>
      </c>
      <c r="C25" s="79">
        <v>7714</v>
      </c>
      <c r="D25" s="54"/>
      <c r="E25" s="48"/>
      <c r="F25" s="56">
        <f>C25</f>
        <v>7714</v>
      </c>
      <c r="G25" s="56"/>
      <c r="H25" s="48"/>
      <c r="I25" s="57">
        <f>F25</f>
        <v>7714</v>
      </c>
      <c r="J25" s="30"/>
      <c r="L25" s="58">
        <f>I25</f>
        <v>7714</v>
      </c>
      <c r="M25" s="32"/>
    </row>
    <row r="26" spans="1:13" x14ac:dyDescent="0.25">
      <c r="A26" s="78" t="s">
        <v>20</v>
      </c>
      <c r="C26" s="79">
        <v>4234</v>
      </c>
      <c r="D26" s="54"/>
      <c r="E26" s="48"/>
      <c r="F26" s="56">
        <f>C26</f>
        <v>4234</v>
      </c>
      <c r="G26" s="56"/>
      <c r="H26" s="48"/>
      <c r="I26" s="57">
        <f>F26</f>
        <v>4234</v>
      </c>
      <c r="J26" s="30"/>
      <c r="L26" s="58">
        <f>I26</f>
        <v>4234</v>
      </c>
      <c r="M26" s="32"/>
    </row>
    <row r="27" spans="1:13" x14ac:dyDescent="0.25">
      <c r="A27" s="80" t="s">
        <v>21</v>
      </c>
      <c r="B27" s="60"/>
      <c r="C27" s="81">
        <f>SUM(C25:C26)</f>
        <v>11948</v>
      </c>
      <c r="D27" s="62"/>
      <c r="E27" s="63"/>
      <c r="F27" s="64">
        <f>SUM(F25:F26)</f>
        <v>11948</v>
      </c>
      <c r="G27" s="64"/>
      <c r="H27" s="63"/>
      <c r="I27" s="65">
        <f>SUM(I25:I26)</f>
        <v>11948</v>
      </c>
      <c r="J27" s="66"/>
      <c r="L27" s="67">
        <f>SUM(L25:L26)</f>
        <v>11948</v>
      </c>
      <c r="M27" s="68"/>
    </row>
    <row r="28" spans="1:13" x14ac:dyDescent="0.25">
      <c r="A28" s="82"/>
      <c r="B28" s="70"/>
      <c r="C28" s="77"/>
      <c r="D28" s="83"/>
      <c r="E28" s="84"/>
      <c r="F28" s="85"/>
      <c r="G28" s="72"/>
      <c r="H28" s="63"/>
      <c r="I28" s="73"/>
      <c r="J28" s="74"/>
      <c r="L28" s="75"/>
      <c r="M28" s="76"/>
    </row>
    <row r="29" spans="1:13" x14ac:dyDescent="0.25">
      <c r="A29" s="82" t="s">
        <v>22</v>
      </c>
      <c r="B29" s="6"/>
      <c r="C29" s="86">
        <f>C23+C27</f>
        <v>23281</v>
      </c>
      <c r="D29" s="87"/>
      <c r="E29" s="88"/>
      <c r="F29" s="89">
        <f>F23+F27</f>
        <v>28721</v>
      </c>
      <c r="G29" s="90"/>
      <c r="H29" s="91"/>
      <c r="I29" s="92">
        <f>I23+I27</f>
        <v>34621</v>
      </c>
      <c r="J29" s="93"/>
      <c r="L29" s="94">
        <f>L23+L27</f>
        <v>35923</v>
      </c>
      <c r="M29" s="95"/>
    </row>
    <row r="30" spans="1:13" x14ac:dyDescent="0.25">
      <c r="C30" s="96"/>
      <c r="D30" s="96"/>
      <c r="E30" s="96"/>
      <c r="F30" s="96"/>
      <c r="G30" s="96"/>
      <c r="H30" s="96"/>
      <c r="I30" s="96"/>
      <c r="J30" s="96"/>
    </row>
    <row r="31" spans="1:13" x14ac:dyDescent="0.25">
      <c r="A31" s="6"/>
      <c r="C31" s="97"/>
      <c r="D31" s="98"/>
      <c r="E31" s="98"/>
      <c r="F31" s="98"/>
      <c r="G31" s="98"/>
      <c r="H31" s="98"/>
      <c r="I31" s="98"/>
      <c r="J31" s="98"/>
    </row>
    <row r="32" spans="1:13" x14ac:dyDescent="0.25">
      <c r="C32" s="97"/>
      <c r="D32" s="97"/>
      <c r="E32" s="97"/>
      <c r="F32" s="97"/>
      <c r="G32" s="97"/>
      <c r="H32" s="97"/>
      <c r="I32" s="97"/>
      <c r="J32" s="97"/>
    </row>
    <row r="33" spans="1:10" x14ac:dyDescent="0.25">
      <c r="A33" s="6" t="s">
        <v>23</v>
      </c>
      <c r="C33" s="97"/>
      <c r="D33" s="97"/>
      <c r="E33" s="97"/>
      <c r="F33" s="97"/>
      <c r="G33" s="97"/>
      <c r="H33" s="97"/>
      <c r="I33" s="97"/>
      <c r="J33" s="97"/>
    </row>
    <row r="34" spans="1:10" x14ac:dyDescent="0.25">
      <c r="A34" t="s">
        <v>24</v>
      </c>
      <c r="C34" s="97"/>
      <c r="D34" s="97"/>
      <c r="E34" s="97"/>
      <c r="F34" s="97"/>
      <c r="G34" s="97"/>
      <c r="H34" s="97"/>
      <c r="I34" s="97"/>
      <c r="J34" s="97"/>
    </row>
    <row r="35" spans="1:10" x14ac:dyDescent="0.25">
      <c r="C35" s="97"/>
      <c r="D35" s="97"/>
      <c r="E35" s="97"/>
      <c r="F35" s="97"/>
      <c r="G35" s="97"/>
      <c r="H35" s="97"/>
      <c r="I35" s="97"/>
      <c r="J35" s="97"/>
    </row>
    <row r="36" spans="1:10" x14ac:dyDescent="0.25">
      <c r="C36" s="97"/>
      <c r="D36" s="97"/>
      <c r="E36" s="97"/>
      <c r="F36" s="97"/>
      <c r="G36" s="97"/>
      <c r="H36" s="97"/>
      <c r="I36" s="97"/>
      <c r="J36" s="97"/>
    </row>
    <row r="37" spans="1:10" x14ac:dyDescent="0.25">
      <c r="C37" s="97"/>
      <c r="D37" s="97"/>
      <c r="E37" s="97"/>
      <c r="F37" s="97"/>
      <c r="G37" s="97"/>
      <c r="H37" s="97"/>
      <c r="I37" s="97"/>
      <c r="J37" s="97"/>
    </row>
    <row r="38" spans="1:10" x14ac:dyDescent="0.25">
      <c r="C38" s="97"/>
      <c r="D38" s="97"/>
      <c r="E38" s="97"/>
      <c r="F38" s="97"/>
      <c r="G38" s="97"/>
      <c r="H38" s="97"/>
      <c r="I38" s="97"/>
      <c r="J38" s="97"/>
    </row>
    <row r="39" spans="1:10" x14ac:dyDescent="0.25">
      <c r="C39" s="97"/>
      <c r="D39" s="97"/>
      <c r="E39" s="97"/>
      <c r="F39" s="97"/>
      <c r="G39" s="97"/>
      <c r="H39" s="97"/>
      <c r="I39" s="97"/>
      <c r="J39" s="97"/>
    </row>
    <row r="40" spans="1:10" x14ac:dyDescent="0.25">
      <c r="C40" s="97"/>
      <c r="D40" s="97"/>
      <c r="E40" s="97"/>
      <c r="F40" s="97"/>
      <c r="G40" s="97"/>
      <c r="H40" s="97"/>
      <c r="I40" s="97"/>
      <c r="J40" s="97"/>
    </row>
    <row r="41" spans="1:10" x14ac:dyDescent="0.25">
      <c r="C41" s="97"/>
      <c r="D41" s="97"/>
      <c r="E41" s="97"/>
      <c r="F41" s="97"/>
      <c r="G41" s="97"/>
      <c r="H41" s="97"/>
      <c r="I41" s="97"/>
      <c r="J41" s="97"/>
    </row>
    <row r="42" spans="1:10" x14ac:dyDescent="0.25">
      <c r="C42" s="97"/>
      <c r="D42" s="97"/>
      <c r="E42" s="97"/>
      <c r="F42" s="97"/>
      <c r="G42" s="97"/>
      <c r="H42" s="97"/>
      <c r="I42" s="97"/>
      <c r="J42" s="97"/>
    </row>
    <row r="43" spans="1:10" s="100" customFormat="1" x14ac:dyDescent="0.25">
      <c r="A43" s="99"/>
      <c r="B43" s="3"/>
      <c r="C43" s="3"/>
      <c r="D43" s="3"/>
      <c r="E43" s="3"/>
      <c r="F43" s="3"/>
      <c r="G43" s="3"/>
      <c r="H43" s="3"/>
      <c r="I43" s="3"/>
      <c r="J43" s="3"/>
    </row>
    <row r="44" spans="1:10" s="101" customFormat="1" ht="12.75" x14ac:dyDescent="0.2">
      <c r="B44" s="39"/>
      <c r="C44" s="102"/>
      <c r="D44" s="103"/>
      <c r="E44" s="104"/>
      <c r="F44" s="104"/>
      <c r="G44" s="104"/>
      <c r="H44" s="104"/>
      <c r="I44" s="104"/>
    </row>
    <row r="45" spans="1:10" s="101" customFormat="1" ht="12.75" x14ac:dyDescent="0.2">
      <c r="B45" s="39"/>
      <c r="C45" s="105"/>
      <c r="D45" s="103"/>
      <c r="E45" s="104"/>
      <c r="F45" s="104"/>
      <c r="G45" s="104"/>
      <c r="H45" s="104"/>
      <c r="I45" s="104"/>
    </row>
    <row r="46" spans="1:10" s="101" customFormat="1" ht="12.75" x14ac:dyDescent="0.2">
      <c r="B46" s="39"/>
      <c r="C46" s="105"/>
      <c r="D46" s="103"/>
      <c r="E46" s="104"/>
      <c r="F46" s="104"/>
      <c r="G46" s="104"/>
      <c r="H46" s="104"/>
      <c r="I46" s="104"/>
    </row>
    <row r="47" spans="1:10" x14ac:dyDescent="0.25">
      <c r="C47" s="106"/>
      <c r="D47" s="106"/>
      <c r="E47" s="106"/>
      <c r="F47" s="106"/>
      <c r="G47" s="106"/>
      <c r="H47" s="106"/>
      <c r="I47" s="106"/>
      <c r="J47" s="106"/>
    </row>
    <row r="48" spans="1:10" x14ac:dyDescent="0.25">
      <c r="C48" s="106"/>
      <c r="D48" s="106"/>
      <c r="E48" s="106"/>
      <c r="F48" s="106"/>
      <c r="G48" s="106"/>
      <c r="H48" s="106"/>
      <c r="I48" s="106"/>
      <c r="J48" s="106"/>
    </row>
    <row r="49" spans="3:10" x14ac:dyDescent="0.25">
      <c r="C49" s="106"/>
      <c r="D49" s="106"/>
      <c r="E49" s="106"/>
      <c r="F49" s="106"/>
      <c r="G49" s="106"/>
      <c r="H49" s="106"/>
      <c r="I49" s="106"/>
      <c r="J49" s="106"/>
    </row>
  </sheetData>
  <mergeCells count="6">
    <mergeCell ref="C4:M6"/>
    <mergeCell ref="C7:M7"/>
    <mergeCell ref="C9:D9"/>
    <mergeCell ref="F9:G9"/>
    <mergeCell ref="I9:J9"/>
    <mergeCell ref="L9:M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Graduate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Roxanne</dc:creator>
  <cp:lastModifiedBy>Ferrara, Michele A.</cp:lastModifiedBy>
  <dcterms:created xsi:type="dcterms:W3CDTF">2016-08-01T19:35:22Z</dcterms:created>
  <dcterms:modified xsi:type="dcterms:W3CDTF">2017-01-25T15:21:02Z</dcterms:modified>
</cp:coreProperties>
</file>